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IEN_21.3\"/>
    </mc:Choice>
  </mc:AlternateContent>
  <bookViews>
    <workbookView xWindow="0" yWindow="0" windowWidth="24000" windowHeight="9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5" i="1"/>
  <c r="F18" i="1" l="1"/>
  <c r="F21" i="1"/>
  <c r="F20" i="1"/>
  <c r="F6" i="1"/>
  <c r="F7" i="1"/>
  <c r="F8" i="1"/>
  <c r="F9" i="1"/>
  <c r="F11" i="1"/>
  <c r="F12" i="1"/>
  <c r="F13" i="1"/>
  <c r="F14" i="1"/>
  <c r="F16" i="1"/>
  <c r="F5" i="1"/>
</calcChain>
</file>

<file path=xl/sharedStrings.xml><?xml version="1.0" encoding="utf-8"?>
<sst xmlns="http://schemas.openxmlformats.org/spreadsheetml/2006/main" count="44" uniqueCount="27">
  <si>
    <t>STT</t>
  </si>
  <si>
    <t>ĐVT</t>
  </si>
  <si>
    <t>Tên dịch vụ</t>
  </si>
  <si>
    <t>Giá BHYT thanh toán</t>
  </si>
  <si>
    <t>Mức chênh lệch</t>
  </si>
  <si>
    <t>Điều trị bằng tia hồng ngoại</t>
  </si>
  <si>
    <t>Lần</t>
  </si>
  <si>
    <t xml:space="preserve">Xoa bóp cục bộ bằng tay </t>
  </si>
  <si>
    <t xml:space="preserve">Xoa bóp toàn thân bằng tay </t>
  </si>
  <si>
    <t>Điện châm</t>
  </si>
  <si>
    <t>Xoa bóp bấm huyệt bằng tay</t>
  </si>
  <si>
    <t>Cấy chỉ (sử dụng kim cấy chỉ liền kim)</t>
  </si>
  <si>
    <t>Cấy chỉ (sử dụng chỉ Catgut)</t>
  </si>
  <si>
    <t>Ngâm thuốc YHCT bộ phận</t>
  </si>
  <si>
    <t>Xông hơi thuốc</t>
  </si>
  <si>
    <t>Cứu (ngải cứu)</t>
  </si>
  <si>
    <t>Cứu (đốt cứu)</t>
  </si>
  <si>
    <t>Giác hơi</t>
  </si>
  <si>
    <t>I. Chuyên khoa: Y Học Cổ Truyền</t>
  </si>
  <si>
    <t>Giảm đau trong đẻ bằng phương pháp gây tê ngoài màng cứng</t>
  </si>
  <si>
    <t>II. Chuyên khoa: Phụ Sản</t>
  </si>
  <si>
    <t>III. Chuyên khoa: Tiêu hóa</t>
  </si>
  <si>
    <t>Gây mê nội soi 1 vị trí</t>
  </si>
  <si>
    <t>Gây mê nội soi 2 vị trí</t>
  </si>
  <si>
    <t>Giá KCB theo yêu cầu</t>
  </si>
  <si>
    <t>Ngoài danh mục BHYT</t>
  </si>
  <si>
    <t>BẢNG CÔNG KHAI MỨC CHÊNH LỆCH
 ( Giữa giá theo yêu cầu  và BHYT thanh toán)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</si>
</sst>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2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5" fontId="2" fillId="0" borderId="1" xfId="1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5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I8" sqref="I8"/>
    </sheetView>
  </sheetViews>
  <sheetFormatPr defaultRowHeight="18.75" x14ac:dyDescent="0.25"/>
  <cols>
    <col min="1" max="1" width="9.140625" style="3"/>
    <col min="2" max="2" width="26.85546875" style="4" customWidth="1"/>
    <col min="3" max="3" width="9.140625" style="4"/>
    <col min="4" max="4" width="20.28515625" style="4" customWidth="1"/>
    <col min="5" max="5" width="19.28515625" style="4" customWidth="1"/>
    <col min="6" max="6" width="21.42578125" style="4" customWidth="1"/>
    <col min="7" max="16384" width="9.140625" style="4"/>
  </cols>
  <sheetData>
    <row r="1" spans="1:6" ht="37.5" customHeight="1" x14ac:dyDescent="0.25">
      <c r="A1" s="14" t="s">
        <v>26</v>
      </c>
      <c r="B1" s="14"/>
      <c r="C1" s="14"/>
      <c r="D1" s="14"/>
      <c r="E1" s="14"/>
      <c r="F1" s="14"/>
    </row>
    <row r="3" spans="1:6" s="11" customFormat="1" ht="37.5" x14ac:dyDescent="0.25">
      <c r="A3" s="5" t="s">
        <v>0</v>
      </c>
      <c r="B3" s="5" t="s">
        <v>2</v>
      </c>
      <c r="C3" s="5" t="s">
        <v>1</v>
      </c>
      <c r="D3" s="5" t="s">
        <v>24</v>
      </c>
      <c r="E3" s="5" t="s">
        <v>3</v>
      </c>
      <c r="F3" s="5" t="s">
        <v>4</v>
      </c>
    </row>
    <row r="4" spans="1:6" ht="27" customHeight="1" x14ac:dyDescent="0.25">
      <c r="A4" s="13" t="s">
        <v>18</v>
      </c>
      <c r="B4" s="13"/>
      <c r="C4" s="13"/>
      <c r="D4" s="13"/>
      <c r="E4" s="13"/>
      <c r="F4" s="13"/>
    </row>
    <row r="5" spans="1:6" ht="37.5" x14ac:dyDescent="0.25">
      <c r="A5" s="6">
        <v>1</v>
      </c>
      <c r="B5" s="1" t="s">
        <v>5</v>
      </c>
      <c r="C5" s="2" t="s">
        <v>6</v>
      </c>
      <c r="D5" s="7">
        <v>75000</v>
      </c>
      <c r="E5" s="7">
        <v>40900</v>
      </c>
      <c r="F5" s="12">
        <f>D5-E5</f>
        <v>34100</v>
      </c>
    </row>
    <row r="6" spans="1:6" ht="37.5" x14ac:dyDescent="0.25">
      <c r="A6" s="6">
        <v>2</v>
      </c>
      <c r="B6" s="1" t="s">
        <v>7</v>
      </c>
      <c r="C6" s="2" t="s">
        <v>6</v>
      </c>
      <c r="D6" s="7">
        <v>120000</v>
      </c>
      <c r="E6" s="7">
        <v>51300</v>
      </c>
      <c r="F6" s="12">
        <f t="shared" ref="F6:F16" si="0">D6-E6</f>
        <v>68700</v>
      </c>
    </row>
    <row r="7" spans="1:6" ht="37.5" x14ac:dyDescent="0.25">
      <c r="A7" s="6">
        <v>3</v>
      </c>
      <c r="B7" s="1" t="s">
        <v>8</v>
      </c>
      <c r="C7" s="2" t="s">
        <v>6</v>
      </c>
      <c r="D7" s="7">
        <v>180000</v>
      </c>
      <c r="E7" s="7">
        <v>64900</v>
      </c>
      <c r="F7" s="12">
        <f t="shared" si="0"/>
        <v>115100</v>
      </c>
    </row>
    <row r="8" spans="1:6" x14ac:dyDescent="0.25">
      <c r="A8" s="6">
        <v>4</v>
      </c>
      <c r="B8" s="1" t="s">
        <v>9</v>
      </c>
      <c r="C8" s="2" t="s">
        <v>6</v>
      </c>
      <c r="D8" s="7">
        <v>130000</v>
      </c>
      <c r="E8" s="7">
        <v>78300</v>
      </c>
      <c r="F8" s="12">
        <f t="shared" si="0"/>
        <v>51700</v>
      </c>
    </row>
    <row r="9" spans="1:6" ht="37.5" x14ac:dyDescent="0.25">
      <c r="A9" s="6">
        <v>5</v>
      </c>
      <c r="B9" s="1" t="s">
        <v>10</v>
      </c>
      <c r="C9" s="2" t="s">
        <v>6</v>
      </c>
      <c r="D9" s="7">
        <v>150000</v>
      </c>
      <c r="E9" s="7">
        <v>76000</v>
      </c>
      <c r="F9" s="12">
        <f t="shared" si="0"/>
        <v>74000</v>
      </c>
    </row>
    <row r="10" spans="1:6" ht="37.5" x14ac:dyDescent="0.25">
      <c r="A10" s="6">
        <v>6</v>
      </c>
      <c r="B10" s="1" t="s">
        <v>11</v>
      </c>
      <c r="C10" s="2" t="s">
        <v>6</v>
      </c>
      <c r="D10" s="7">
        <v>1100000</v>
      </c>
      <c r="E10" s="15" t="s">
        <v>25</v>
      </c>
      <c r="F10" s="12">
        <f>D10</f>
        <v>1100000</v>
      </c>
    </row>
    <row r="11" spans="1:6" ht="37.5" x14ac:dyDescent="0.25">
      <c r="A11" s="6">
        <v>7</v>
      </c>
      <c r="B11" s="1" t="s">
        <v>12</v>
      </c>
      <c r="C11" s="2" t="s">
        <v>6</v>
      </c>
      <c r="D11" s="7">
        <v>350000</v>
      </c>
      <c r="E11" s="10">
        <v>156400</v>
      </c>
      <c r="F11" s="12">
        <f t="shared" si="0"/>
        <v>193600</v>
      </c>
    </row>
    <row r="12" spans="1:6" ht="37.5" x14ac:dyDescent="0.25">
      <c r="A12" s="6">
        <v>8</v>
      </c>
      <c r="B12" s="1" t="s">
        <v>13</v>
      </c>
      <c r="C12" s="2" t="s">
        <v>6</v>
      </c>
      <c r="D12" s="7">
        <v>55000</v>
      </c>
      <c r="E12" s="10">
        <v>54800</v>
      </c>
      <c r="F12" s="12">
        <f t="shared" si="0"/>
        <v>200</v>
      </c>
    </row>
    <row r="13" spans="1:6" ht="24" customHeight="1" x14ac:dyDescent="0.25">
      <c r="A13" s="6">
        <v>9</v>
      </c>
      <c r="B13" s="1" t="s">
        <v>14</v>
      </c>
      <c r="C13" s="2" t="s">
        <v>6</v>
      </c>
      <c r="D13" s="7">
        <v>80000</v>
      </c>
      <c r="E13" s="10">
        <v>50300</v>
      </c>
      <c r="F13" s="12">
        <f t="shared" si="0"/>
        <v>29700</v>
      </c>
    </row>
    <row r="14" spans="1:6" ht="24" customHeight="1" x14ac:dyDescent="0.25">
      <c r="A14" s="6">
        <v>10</v>
      </c>
      <c r="B14" s="1" t="s">
        <v>15</v>
      </c>
      <c r="C14" s="2" t="s">
        <v>6</v>
      </c>
      <c r="D14" s="7">
        <v>80000</v>
      </c>
      <c r="E14" s="7">
        <v>37000</v>
      </c>
      <c r="F14" s="12">
        <f t="shared" si="0"/>
        <v>43000</v>
      </c>
    </row>
    <row r="15" spans="1:6" ht="33" customHeight="1" x14ac:dyDescent="0.25">
      <c r="A15" s="6">
        <v>11</v>
      </c>
      <c r="B15" s="1" t="s">
        <v>16</v>
      </c>
      <c r="C15" s="2" t="s">
        <v>6</v>
      </c>
      <c r="D15" s="7">
        <v>150000</v>
      </c>
      <c r="E15" s="15" t="s">
        <v>25</v>
      </c>
      <c r="F15" s="12">
        <f>D15</f>
        <v>150000</v>
      </c>
    </row>
    <row r="16" spans="1:6" ht="24" customHeight="1" x14ac:dyDescent="0.25">
      <c r="A16" s="6">
        <v>12</v>
      </c>
      <c r="B16" s="1" t="s">
        <v>17</v>
      </c>
      <c r="C16" s="2" t="s">
        <v>6</v>
      </c>
      <c r="D16" s="7">
        <v>80000</v>
      </c>
      <c r="E16" s="7">
        <v>36700</v>
      </c>
      <c r="F16" s="12">
        <f t="shared" si="0"/>
        <v>43300</v>
      </c>
    </row>
    <row r="17" spans="1:6" ht="28.5" customHeight="1" x14ac:dyDescent="0.25">
      <c r="A17" s="13" t="s">
        <v>20</v>
      </c>
      <c r="B17" s="13"/>
      <c r="C17" s="13"/>
      <c r="D17" s="13"/>
      <c r="E17" s="13"/>
      <c r="F17" s="13"/>
    </row>
    <row r="18" spans="1:6" ht="56.25" x14ac:dyDescent="0.25">
      <c r="A18" s="6">
        <v>1</v>
      </c>
      <c r="B18" s="9" t="s">
        <v>19</v>
      </c>
      <c r="C18" s="8" t="s">
        <v>6</v>
      </c>
      <c r="D18" s="7">
        <v>2400000</v>
      </c>
      <c r="E18" s="7">
        <v>682500</v>
      </c>
      <c r="F18" s="12">
        <f>D18-E18</f>
        <v>1717500</v>
      </c>
    </row>
    <row r="19" spans="1:6" ht="38.25" customHeight="1" x14ac:dyDescent="0.25">
      <c r="A19" s="13" t="s">
        <v>21</v>
      </c>
      <c r="B19" s="13"/>
      <c r="C19" s="13"/>
      <c r="D19" s="13"/>
      <c r="E19" s="13"/>
      <c r="F19" s="13"/>
    </row>
    <row r="20" spans="1:6" ht="37.5" x14ac:dyDescent="0.25">
      <c r="A20" s="6">
        <v>1</v>
      </c>
      <c r="B20" s="8" t="s">
        <v>22</v>
      </c>
      <c r="C20" s="8" t="s">
        <v>6</v>
      </c>
      <c r="D20" s="7">
        <v>800000</v>
      </c>
      <c r="E20" s="15" t="s">
        <v>25</v>
      </c>
      <c r="F20" s="12">
        <f>D20</f>
        <v>800000</v>
      </c>
    </row>
    <row r="21" spans="1:6" ht="37.5" x14ac:dyDescent="0.25">
      <c r="A21" s="6">
        <v>2</v>
      </c>
      <c r="B21" s="8" t="s">
        <v>23</v>
      </c>
      <c r="C21" s="8" t="s">
        <v>6</v>
      </c>
      <c r="D21" s="7">
        <v>1000000</v>
      </c>
      <c r="E21" s="15" t="s">
        <v>25</v>
      </c>
      <c r="F21" s="12">
        <f>D21</f>
        <v>1000000</v>
      </c>
    </row>
  </sheetData>
  <mergeCells count="4">
    <mergeCell ref="A4:F4"/>
    <mergeCell ref="A17:F17"/>
    <mergeCell ref="A19:F19"/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2025-04-10T04:44:26Z</dcterms:created>
  <dcterms:modified xsi:type="dcterms:W3CDTF">2025-04-11T10:26:35Z</dcterms:modified>
</cp:coreProperties>
</file>